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EE47787D-32C0-4BB1-A046-0D7D1A5FF0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1" l="1"/>
  <c r="G1" i="1" l="1"/>
  <c r="F1" i="1" l="1"/>
  <c r="I49" i="1"/>
  <c r="J49" i="1" s="1"/>
  <c r="I43" i="1" l="1"/>
  <c r="J43" i="1" s="1"/>
  <c r="I29" i="1" l="1"/>
  <c r="I1" i="1" l="1"/>
  <c r="J1" i="1" s="1"/>
  <c r="I28" i="1"/>
  <c r="J28" i="1" s="1"/>
  <c r="I22" i="1"/>
  <c r="J22" i="1" s="1"/>
  <c r="I13" i="1"/>
  <c r="J13" i="1" s="1"/>
  <c r="I34" i="1"/>
  <c r="J34" i="1" s="1"/>
  <c r="I9" i="1"/>
  <c r="J9" i="1" s="1"/>
  <c r="I26" i="1"/>
  <c r="J26" i="1" s="1"/>
  <c r="I21" i="1"/>
  <c r="J21" i="1" s="1"/>
  <c r="I10" i="1"/>
  <c r="J10" i="1" s="1"/>
  <c r="I47" i="1"/>
  <c r="J47" i="1" s="1"/>
  <c r="I44" i="1"/>
  <c r="J44" i="1" s="1"/>
  <c r="I46" i="1"/>
  <c r="J46" i="1" s="1"/>
  <c r="I39" i="1"/>
  <c r="J39" i="1" s="1"/>
  <c r="I30" i="1"/>
  <c r="J30" i="1" s="1"/>
  <c r="I25" i="1"/>
  <c r="J25" i="1" s="1"/>
  <c r="I15" i="1"/>
  <c r="J15" i="1" s="1"/>
  <c r="I31" i="1"/>
  <c r="J31" i="1" s="1"/>
  <c r="I8" i="1"/>
  <c r="J8" i="1" s="1"/>
  <c r="J29" i="1"/>
  <c r="I32" i="1"/>
  <c r="J32" i="1" s="1"/>
  <c r="I35" i="1"/>
  <c r="J35" i="1" s="1"/>
  <c r="I7" i="1"/>
  <c r="J7" i="1" s="1"/>
  <c r="I16" i="1"/>
  <c r="J16" i="1" s="1"/>
  <c r="I45" i="1"/>
  <c r="J45" i="1" s="1"/>
  <c r="I42" i="1"/>
  <c r="J42" i="1" s="1"/>
  <c r="I48" i="1"/>
  <c r="J48" i="1" s="1"/>
  <c r="I37" i="1"/>
  <c r="J37" i="1" s="1"/>
  <c r="I41" i="1"/>
  <c r="J41" i="1" s="1"/>
  <c r="I17" i="1"/>
  <c r="J17" i="1" s="1"/>
  <c r="I18" i="1"/>
  <c r="J18" i="1" s="1"/>
  <c r="I4" i="1"/>
  <c r="J4" i="1" s="1"/>
  <c r="I20" i="1"/>
  <c r="J20" i="1" s="1"/>
  <c r="I27" i="1"/>
  <c r="J27" i="1" s="1"/>
  <c r="I14" i="1"/>
  <c r="J14" i="1" s="1"/>
  <c r="I33" i="1"/>
  <c r="J33" i="1" s="1"/>
  <c r="I36" i="1"/>
  <c r="J36" i="1" s="1"/>
  <c r="I6" i="1"/>
  <c r="J6" i="1" s="1"/>
  <c r="I38" i="1"/>
  <c r="J38" i="1" s="1"/>
  <c r="I11" i="1"/>
  <c r="J11" i="1" s="1"/>
  <c r="I19" i="1"/>
  <c r="J19" i="1" s="1"/>
  <c r="I12" i="1"/>
  <c r="J12" i="1" s="1"/>
  <c r="I40" i="1"/>
  <c r="J40" i="1" s="1"/>
  <c r="I5" i="1"/>
  <c r="J5" i="1" s="1"/>
  <c r="I24" i="1"/>
  <c r="J24" i="1" s="1"/>
  <c r="I3" i="1"/>
  <c r="J3" i="1" s="1"/>
  <c r="I23" i="1"/>
  <c r="J23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<sst xmlns="http://schemas.openxmlformats.org/spreadsheetml/2006/main" count="104" uniqueCount="60">
  <si>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</si>
  <si>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</si>
  <si>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</si>
  <si>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</si>
  <si>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</si>
  <si>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</si>
  <si>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</si>
  <si>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</si>
  <si>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</si>
  <si>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</si>
  <si>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</si>
  <si>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</si>
  <si>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</si>
  <si>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</si>
  <si>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</si>
  <si>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</si>
  <si>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</si>
  <si>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</si>
  <si>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</si>
  <si>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</si>
  <si>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</si>
  <si>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</si>
  <si>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</si>
  <si>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</si>
  <si>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</si>
  <si>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</si>
  <si>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</si>
  <si>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</si>
  <si>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</si>
  <si>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</si>
  <si>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</si>
  <si>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</si>
  <si>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</si>
  <si>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</si>
  <si>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</si>
  <si>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</si>
  <si>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</si>
  <si>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</si>
  <si>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</si>
  <si>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</si>
  <si>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</si>
  <si>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</si>
  <si>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</si>
  <si>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</si>
  <si>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</si>
  <si>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</si>
  <si>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</si>
  <si>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</si>
  <si>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</si>
  <si>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</si>
  <si>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</si>
  <si>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</si>
  <si>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</si>
  <si>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</si>
  <si>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</si>
  <si>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</si>
  <si>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</si>
  <si>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</si>
  <si>
    <t>→</t>
  </si>
  <si>
    <t>R4/10/1人口</t>
    <rPh sb="7" eb="9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</si>
</sst>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4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3" fontId="3" fillId="0" borderId="4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177" fontId="2" fillId="0" borderId="5" xfId="0" applyNumberFormat="1" applyFont="1" applyBorder="1">
      <alignment vertical="center"/>
    </xf>
    <xf numFmtId="179" fontId="2" fillId="0" borderId="5" xfId="0" applyNumberFormat="1" applyFont="1" applyBorder="1">
      <alignment vertical="center"/>
    </xf>
    <xf numFmtId="178" fontId="2" fillId="0" borderId="5" xfId="0" applyNumberFormat="1" applyFont="1" applyBorder="1">
      <alignment vertical="center"/>
    </xf>
    <xf numFmtId="3" fontId="2" fillId="0" borderId="5" xfId="0" applyNumberFormat="1" applyFont="1" applyBorder="1">
      <alignment vertical="center"/>
    </xf>
    <xf numFmtId="0" fontId="4" fillId="2" borderId="1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4" fillId="2" borderId="6" xfId="0" applyFont="1" applyFill="1" applyBorder="1">
      <alignment vertical="center"/>
    </xf>
    <xf numFmtId="177" fontId="2" fillId="0" borderId="6" xfId="0" applyNumberFormat="1" applyFont="1" applyBorder="1">
      <alignment vertical="center"/>
    </xf>
    <xf numFmtId="179" fontId="2" fillId="0" borderId="6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3" fontId="2" fillId="0" borderId="6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L36" sqref="L3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3.625" style="1" customWidth="1"/>
    <col min="7" max="7" width="14.5" style="1" bestFit="1" customWidth="1"/>
    <col min="8" max="8" width="14.75" style="1" customWidth="1"/>
    <col min="9" max="9" width="10.75" style="16" bestFit="1" customWidth="1"/>
    <col min="10" max="10" width="11.125" style="13" bestFit="1" customWidth="1"/>
  </cols>
  <sheetData>
    <row r="1" spans="1:10" ht="18.75" customHeight="1" x14ac:dyDescent="0.4">
      <c r="A1" s="44" t="s">
        <v>55</v>
      </c>
      <c r="B1" s="44" t="s">
        <v>52</v>
      </c>
      <c r="C1" s="44" t="s">
        <v>51</v>
      </c>
      <c r="D1" s="42" t="s">
        <v>50</v>
      </c>
      <c r="E1" s="43"/>
      <c r="F1" s="8">
        <f>SUM(F3:F49)</f>
        <v>11732047</v>
      </c>
      <c r="G1" s="8">
        <f>SUM(G3:G49)</f>
        <v>11781967</v>
      </c>
      <c r="H1" s="8">
        <f>SUM(H3:H49)</f>
        <v>124965946</v>
      </c>
      <c r="I1" s="14">
        <f t="shared" ref="I1" si="0">G1/H1</f>
        <v>9.4281421276161112E-2</v>
      </c>
      <c r="J1" s="10">
        <f>I1*10000</f>
        <v>942.81421276161109</v>
      </c>
    </row>
    <row r="2" spans="1:10" ht="27" x14ac:dyDescent="0.4">
      <c r="A2" s="44"/>
      <c r="B2" s="44"/>
      <c r="C2" s="44"/>
      <c r="D2" s="9" t="s">
        <v>48</v>
      </c>
      <c r="E2" s="4" t="s">
        <v>47</v>
      </c>
      <c r="F2" s="45" t="s">
        <v>54</v>
      </c>
      <c r="G2" s="46"/>
      <c r="H2" s="5" t="s">
        <v>59</v>
      </c>
      <c r="I2" s="15" t="s">
        <v>49</v>
      </c>
      <c r="J2" s="11" t="s">
        <v>53</v>
      </c>
    </row>
    <row r="3" spans="1:10" x14ac:dyDescent="0.4">
      <c r="A3" s="6">
        <v>1</v>
      </c>
      <c r="B3" s="6" t="s">
        <v>58</v>
      </c>
      <c r="C3" s="6">
        <v>1</v>
      </c>
      <c r="D3" s="4">
        <v>47</v>
      </c>
      <c r="E3" s="34" t="s">
        <v>44</v>
      </c>
      <c r="F3" s="18">
        <v>76501</v>
      </c>
      <c r="G3" s="18">
        <v>76941</v>
      </c>
      <c r="H3" s="7">
        <v>543615</v>
      </c>
      <c r="I3" s="14">
        <f>G3/H3</f>
        <v>0.14153582958527636</v>
      </c>
      <c r="J3" s="10">
        <f>I3*10000</f>
        <v>1415.3582958527636</v>
      </c>
    </row>
    <row r="4" spans="1:10" x14ac:dyDescent="0.4">
      <c r="A4" s="6">
        <v>2</v>
      </c>
      <c r="B4" s="6" t="s">
        <v>58</v>
      </c>
      <c r="C4" s="6">
        <v>2</v>
      </c>
      <c r="D4" s="19">
        <v>12</v>
      </c>
      <c r="E4" s="34" t="s">
        <v>29</v>
      </c>
      <c r="F4" s="18">
        <v>358540</v>
      </c>
      <c r="G4" s="18">
        <v>360521</v>
      </c>
      <c r="H4" s="17">
        <v>2759702</v>
      </c>
      <c r="I4" s="14">
        <f>G4/H4</f>
        <v>0.13063765580486589</v>
      </c>
      <c r="J4" s="10">
        <f>I4*10000</f>
        <v>1306.3765580486588</v>
      </c>
    </row>
    <row r="5" spans="1:10" x14ac:dyDescent="0.4">
      <c r="A5" s="20">
        <v>3</v>
      </c>
      <c r="B5" s="6" t="s">
        <v>57</v>
      </c>
      <c r="C5" s="20">
        <v>4</v>
      </c>
      <c r="D5" s="21">
        <v>46</v>
      </c>
      <c r="E5" s="35" t="s">
        <v>42</v>
      </c>
      <c r="F5" s="22">
        <v>82827</v>
      </c>
      <c r="G5" s="22">
        <v>83284</v>
      </c>
      <c r="H5" s="23">
        <v>657842</v>
      </c>
      <c r="I5" s="24">
        <f>G5/H5</f>
        <v>0.12660182840256476</v>
      </c>
      <c r="J5" s="25">
        <f>I5*10000</f>
        <v>1266.0182840256475</v>
      </c>
    </row>
    <row r="6" spans="1:10" x14ac:dyDescent="0.4">
      <c r="A6" s="6">
        <v>4</v>
      </c>
      <c r="B6" s="6" t="s">
        <v>56</v>
      </c>
      <c r="C6" s="6">
        <v>3</v>
      </c>
      <c r="D6" s="4">
        <v>41</v>
      </c>
      <c r="E6" s="34" t="s">
        <v>35</v>
      </c>
      <c r="F6" s="18">
        <v>100911</v>
      </c>
      <c r="G6" s="18">
        <v>101142</v>
      </c>
      <c r="H6" s="7">
        <v>800511</v>
      </c>
      <c r="I6" s="14">
        <f>G6/H6</f>
        <v>0.12634679598406517</v>
      </c>
      <c r="J6" s="10">
        <f>I6*10000</f>
        <v>1263.4679598406517</v>
      </c>
    </row>
    <row r="7" spans="1:10" x14ac:dyDescent="0.4">
      <c r="A7" s="6">
        <v>5</v>
      </c>
      <c r="B7" s="6" t="s">
        <v>58</v>
      </c>
      <c r="C7" s="6">
        <v>5</v>
      </c>
      <c r="D7" s="4">
        <v>17</v>
      </c>
      <c r="E7" s="34" t="s">
        <v>19</v>
      </c>
      <c r="F7" s="18">
        <v>239850</v>
      </c>
      <c r="G7" s="18">
        <v>240787</v>
      </c>
      <c r="H7" s="7">
        <v>1945350</v>
      </c>
      <c r="I7" s="14">
        <f>G7/H7</f>
        <v>0.12377567018788393</v>
      </c>
      <c r="J7" s="10">
        <f>I7*10000</f>
        <v>1237.7567018788393</v>
      </c>
    </row>
    <row r="8" spans="1:10" x14ac:dyDescent="0.4">
      <c r="A8" s="6">
        <v>6</v>
      </c>
      <c r="B8" s="6" t="s">
        <v>58</v>
      </c>
      <c r="C8" s="6">
        <v>6</v>
      </c>
      <c r="D8" s="4">
        <v>16</v>
      </c>
      <c r="E8" s="34" t="s">
        <v>15</v>
      </c>
      <c r="F8" s="18">
        <v>240181</v>
      </c>
      <c r="G8" s="18">
        <v>241698</v>
      </c>
      <c r="H8" s="17">
        <v>2020497</v>
      </c>
      <c r="I8" s="14">
        <f>G8/H8</f>
        <v>0.11962304324134111</v>
      </c>
      <c r="J8" s="10">
        <f>I8*10000</f>
        <v>1196.2304324134111</v>
      </c>
    </row>
    <row r="9" spans="1:10" x14ac:dyDescent="0.4">
      <c r="A9" s="20">
        <v>7</v>
      </c>
      <c r="B9" s="6" t="s">
        <v>58</v>
      </c>
      <c r="C9" s="20">
        <v>7</v>
      </c>
      <c r="D9" s="21">
        <v>14</v>
      </c>
      <c r="E9" s="35" t="s">
        <v>2</v>
      </c>
      <c r="F9" s="22">
        <v>267373</v>
      </c>
      <c r="G9" s="22">
        <v>268479</v>
      </c>
      <c r="H9" s="23">
        <v>2279554</v>
      </c>
      <c r="I9" s="24">
        <f>G9/H9</f>
        <v>0.1177769861999321</v>
      </c>
      <c r="J9" s="25">
        <f>I9*10000</f>
        <v>1177.7698619993209</v>
      </c>
    </row>
    <row r="10" spans="1:10" x14ac:dyDescent="0.4">
      <c r="A10" s="6">
        <v>8</v>
      </c>
      <c r="B10" s="6" t="s">
        <v>58</v>
      </c>
      <c r="C10" s="6">
        <v>8</v>
      </c>
      <c r="D10" s="4">
        <v>21</v>
      </c>
      <c r="E10" s="34" t="s">
        <v>5</v>
      </c>
      <c r="F10" s="18">
        <v>209363</v>
      </c>
      <c r="G10" s="18">
        <v>210619</v>
      </c>
      <c r="H10" s="7">
        <v>1789221</v>
      </c>
      <c r="I10" s="14">
        <f>G10/H10</f>
        <v>0.11771547505869873</v>
      </c>
      <c r="J10" s="10">
        <f>I10*10000</f>
        <v>1177.1547505869873</v>
      </c>
    </row>
    <row r="11" spans="1:10" x14ac:dyDescent="0.4">
      <c r="A11" s="6">
        <v>9</v>
      </c>
      <c r="B11" s="6" t="s">
        <v>58</v>
      </c>
      <c r="C11" s="6">
        <v>9</v>
      </c>
      <c r="D11" s="4">
        <v>23</v>
      </c>
      <c r="E11" s="34" t="s">
        <v>37</v>
      </c>
      <c r="F11" s="18">
        <v>198366</v>
      </c>
      <c r="G11" s="18">
        <v>199372</v>
      </c>
      <c r="H11" s="7">
        <v>1717766</v>
      </c>
      <c r="I11" s="14">
        <f>G11/H11</f>
        <v>0.11606470264285124</v>
      </c>
      <c r="J11" s="10">
        <f>I11*10000</f>
        <v>1160.6470264285124</v>
      </c>
    </row>
    <row r="12" spans="1:10" x14ac:dyDescent="0.4">
      <c r="A12" s="6">
        <v>10</v>
      </c>
      <c r="B12" s="6" t="s">
        <v>58</v>
      </c>
      <c r="C12" s="6">
        <v>10</v>
      </c>
      <c r="D12" s="4">
        <v>36</v>
      </c>
      <c r="E12" s="34" t="s">
        <v>39</v>
      </c>
      <c r="F12" s="18">
        <v>121109</v>
      </c>
      <c r="G12" s="18">
        <v>121389</v>
      </c>
      <c r="H12" s="7">
        <v>1051771</v>
      </c>
      <c r="I12" s="14">
        <f>G12/H12</f>
        <v>0.11541390663937302</v>
      </c>
      <c r="J12" s="10">
        <f>I12*10000</f>
        <v>1154.1390663937302</v>
      </c>
    </row>
    <row r="13" spans="1:10" x14ac:dyDescent="0.4">
      <c r="A13" s="20">
        <v>11</v>
      </c>
      <c r="B13" s="6" t="s">
        <v>57</v>
      </c>
      <c r="C13" s="20">
        <v>12</v>
      </c>
      <c r="D13" s="21">
        <v>39</v>
      </c>
      <c r="E13" s="35" t="s">
        <v>45</v>
      </c>
      <c r="F13" s="22">
        <v>107201</v>
      </c>
      <c r="G13" s="22">
        <v>107669</v>
      </c>
      <c r="H13" s="23">
        <v>933758</v>
      </c>
      <c r="I13" s="24">
        <f>G13/H13</f>
        <v>0.11530717809111141</v>
      </c>
      <c r="J13" s="25">
        <f>I13*10000</f>
        <v>1153.071780911114</v>
      </c>
    </row>
    <row r="14" spans="1:10" x14ac:dyDescent="0.4">
      <c r="A14" s="6">
        <v>12</v>
      </c>
      <c r="B14" s="6" t="s">
        <v>56</v>
      </c>
      <c r="C14" s="6">
        <v>11</v>
      </c>
      <c r="D14" s="4">
        <v>28</v>
      </c>
      <c r="E14" s="34" t="s">
        <v>32</v>
      </c>
      <c r="F14" s="18">
        <v>150095</v>
      </c>
      <c r="G14" s="18">
        <v>150514</v>
      </c>
      <c r="H14" s="7">
        <v>1306165</v>
      </c>
      <c r="I14" s="14">
        <f>G14/H14</f>
        <v>0.11523352715774807</v>
      </c>
      <c r="J14" s="10">
        <f>I14*10000</f>
        <v>1152.3352715774806</v>
      </c>
    </row>
    <row r="15" spans="1:10" x14ac:dyDescent="0.4">
      <c r="A15" s="6">
        <v>13</v>
      </c>
      <c r="B15" s="6" t="s">
        <v>58</v>
      </c>
      <c r="C15" s="6">
        <v>13</v>
      </c>
      <c r="D15" s="4">
        <v>42</v>
      </c>
      <c r="E15" s="34" t="s">
        <v>13</v>
      </c>
      <c r="F15" s="18">
        <v>91729</v>
      </c>
      <c r="G15" s="18">
        <v>92183</v>
      </c>
      <c r="H15" s="7">
        <v>801620</v>
      </c>
      <c r="I15" s="14">
        <f>G15/H15</f>
        <v>0.11499588333624411</v>
      </c>
      <c r="J15" s="10">
        <f>I15*10000</f>
        <v>1149.9588333624411</v>
      </c>
    </row>
    <row r="16" spans="1:10" x14ac:dyDescent="0.4">
      <c r="A16" s="6">
        <v>14</v>
      </c>
      <c r="B16" s="6" t="s">
        <v>58</v>
      </c>
      <c r="C16" s="6">
        <v>14</v>
      </c>
      <c r="D16" s="4">
        <v>22</v>
      </c>
      <c r="E16" s="34" t="s">
        <v>21</v>
      </c>
      <c r="F16" s="18">
        <v>199267</v>
      </c>
      <c r="G16" s="18">
        <v>200012</v>
      </c>
      <c r="H16" s="7">
        <v>1742703</v>
      </c>
      <c r="I16" s="14">
        <f>G16/H16</f>
        <v>0.11477113426671097</v>
      </c>
      <c r="J16" s="10">
        <f>I16*10000</f>
        <v>1147.7113426671096</v>
      </c>
    </row>
    <row r="17" spans="1:10" x14ac:dyDescent="0.4">
      <c r="A17" s="6">
        <v>15</v>
      </c>
      <c r="B17" s="6" t="s">
        <v>58</v>
      </c>
      <c r="C17" s="6">
        <v>15</v>
      </c>
      <c r="D17" s="4">
        <v>40</v>
      </c>
      <c r="E17" s="34" t="s">
        <v>27</v>
      </c>
      <c r="F17" s="18">
        <v>102090</v>
      </c>
      <c r="G17" s="18">
        <v>102636</v>
      </c>
      <c r="H17" s="7">
        <v>903172</v>
      </c>
      <c r="I17" s="14">
        <f>G17/H17</f>
        <v>0.11363948395211543</v>
      </c>
      <c r="J17" s="10">
        <f>I17*10000</f>
        <v>1136.3948395211544</v>
      </c>
    </row>
    <row r="18" spans="1:10" x14ac:dyDescent="0.4">
      <c r="A18" s="6">
        <v>16</v>
      </c>
      <c r="B18" s="6" t="s">
        <v>58</v>
      </c>
      <c r="C18" s="6">
        <v>16</v>
      </c>
      <c r="D18" s="4">
        <v>20</v>
      </c>
      <c r="E18" s="34" t="s">
        <v>28</v>
      </c>
      <c r="F18" s="18">
        <v>208227</v>
      </c>
      <c r="G18" s="18">
        <v>208876</v>
      </c>
      <c r="H18" s="7">
        <v>1862012</v>
      </c>
      <c r="I18" s="14">
        <f>G18/H18</f>
        <v>0.11217757995114962</v>
      </c>
      <c r="J18" s="10">
        <f>I18*10000</f>
        <v>1121.7757995114962</v>
      </c>
    </row>
    <row r="19" spans="1:10" x14ac:dyDescent="0.4">
      <c r="A19" s="6">
        <v>17</v>
      </c>
      <c r="B19" s="6" t="s">
        <v>58</v>
      </c>
      <c r="C19" s="6">
        <v>17</v>
      </c>
      <c r="D19" s="4">
        <v>34</v>
      </c>
      <c r="E19" s="34" t="s">
        <v>38</v>
      </c>
      <c r="F19" s="18">
        <v>123579</v>
      </c>
      <c r="G19" s="18">
        <v>123989</v>
      </c>
      <c r="H19" s="7">
        <v>1106294</v>
      </c>
      <c r="I19" s="14">
        <f>G19/H19</f>
        <v>0.11207599426553881</v>
      </c>
      <c r="J19" s="10">
        <f>I19*10000</f>
        <v>1120.7599426553882</v>
      </c>
    </row>
    <row r="20" spans="1:10" x14ac:dyDescent="0.4">
      <c r="A20" s="6">
        <v>18</v>
      </c>
      <c r="B20" s="6" t="s">
        <v>58</v>
      </c>
      <c r="C20" s="6">
        <v>18</v>
      </c>
      <c r="D20" s="4">
        <v>27</v>
      </c>
      <c r="E20" s="34" t="s">
        <v>30</v>
      </c>
      <c r="F20" s="18">
        <v>145631</v>
      </c>
      <c r="G20" s="18">
        <v>146249</v>
      </c>
      <c r="H20" s="7">
        <v>1312950</v>
      </c>
      <c r="I20" s="14">
        <f>G20/H20</f>
        <v>0.11138961879736471</v>
      </c>
      <c r="J20" s="10">
        <f>I20*10000</f>
        <v>1113.8961879736471</v>
      </c>
    </row>
    <row r="21" spans="1:10" x14ac:dyDescent="0.4">
      <c r="A21" s="20">
        <v>19</v>
      </c>
      <c r="B21" s="6" t="s">
        <v>58</v>
      </c>
      <c r="C21" s="20">
        <v>19</v>
      </c>
      <c r="D21" s="21">
        <v>35</v>
      </c>
      <c r="E21" s="35" t="s">
        <v>4</v>
      </c>
      <c r="F21" s="22">
        <v>114523</v>
      </c>
      <c r="G21" s="22">
        <v>115142</v>
      </c>
      <c r="H21" s="23">
        <v>1040971</v>
      </c>
      <c r="I21" s="24">
        <f>G21/H21</f>
        <v>0.11061018990922898</v>
      </c>
      <c r="J21" s="25">
        <f>I21*10000</f>
        <v>1106.1018990922898</v>
      </c>
    </row>
    <row r="22" spans="1:10" x14ac:dyDescent="0.4">
      <c r="A22" s="6">
        <v>20</v>
      </c>
      <c r="B22" s="6" t="s">
        <v>58</v>
      </c>
      <c r="C22" s="6">
        <v>20</v>
      </c>
      <c r="D22" s="4">
        <v>43</v>
      </c>
      <c r="E22" s="34" t="s">
        <v>46</v>
      </c>
      <c r="F22" s="18">
        <v>82566</v>
      </c>
      <c r="G22" s="18">
        <v>83041</v>
      </c>
      <c r="H22" s="7">
        <v>752976</v>
      </c>
      <c r="I22" s="14">
        <f>G22/H22</f>
        <v>0.110283727502603</v>
      </c>
      <c r="J22" s="10">
        <f>I22*10000</f>
        <v>1102.8372750260301</v>
      </c>
    </row>
    <row r="23" spans="1:10" x14ac:dyDescent="0.4">
      <c r="A23" s="20">
        <v>21</v>
      </c>
      <c r="B23" s="6" t="s">
        <v>58</v>
      </c>
      <c r="C23" s="20">
        <v>21</v>
      </c>
      <c r="D23" s="21">
        <v>8</v>
      </c>
      <c r="E23" s="35" t="s">
        <v>0</v>
      </c>
      <c r="F23" s="22">
        <v>563554</v>
      </c>
      <c r="G23" s="22">
        <v>566033</v>
      </c>
      <c r="H23" s="23">
        <v>5139522</v>
      </c>
      <c r="I23" s="24">
        <f>G23/H23</f>
        <v>0.11013339372805486</v>
      </c>
      <c r="J23" s="25">
        <f>I23*10000</f>
        <v>1101.3339372805485</v>
      </c>
    </row>
    <row r="24" spans="1:10" x14ac:dyDescent="0.4">
      <c r="A24" s="20">
        <v>22</v>
      </c>
      <c r="B24" s="20" t="s">
        <v>58</v>
      </c>
      <c r="C24" s="20">
        <v>22</v>
      </c>
      <c r="D24" s="21">
        <v>32</v>
      </c>
      <c r="E24" s="35" t="s">
        <v>43</v>
      </c>
      <c r="F24" s="22">
        <v>122328</v>
      </c>
      <c r="G24" s="22">
        <v>122641</v>
      </c>
      <c r="H24" s="23">
        <v>1180512</v>
      </c>
      <c r="I24" s="24">
        <f>G24/H24</f>
        <v>0.10388797403160663</v>
      </c>
      <c r="J24" s="25">
        <f>I24*10000</f>
        <v>1038.8797403160663</v>
      </c>
    </row>
    <row r="25" spans="1:10" x14ac:dyDescent="0.4">
      <c r="A25" s="20">
        <v>23</v>
      </c>
      <c r="B25" s="20" t="s">
        <v>58</v>
      </c>
      <c r="C25" s="20">
        <v>23</v>
      </c>
      <c r="D25" s="21">
        <v>19</v>
      </c>
      <c r="E25" s="35" t="s">
        <v>12</v>
      </c>
      <c r="F25" s="22">
        <v>196282</v>
      </c>
      <c r="G25" s="22">
        <v>197034</v>
      </c>
      <c r="H25" s="23">
        <v>1913236</v>
      </c>
      <c r="I25" s="24">
        <f>G25/H25</f>
        <v>0.102984681450694</v>
      </c>
      <c r="J25" s="25">
        <f>I25*10000</f>
        <v>1029.8468145069401</v>
      </c>
    </row>
    <row r="26" spans="1:10" x14ac:dyDescent="0.4">
      <c r="A26" s="20">
        <v>24</v>
      </c>
      <c r="B26" s="20" t="s">
        <v>58</v>
      </c>
      <c r="C26" s="20">
        <v>24</v>
      </c>
      <c r="D26" s="21">
        <v>38</v>
      </c>
      <c r="E26" s="35" t="s">
        <v>3</v>
      </c>
      <c r="F26" s="22">
        <v>94703</v>
      </c>
      <c r="G26" s="22">
        <v>95020</v>
      </c>
      <c r="H26" s="23">
        <v>929937</v>
      </c>
      <c r="I26" s="24">
        <f>G26/H26</f>
        <v>0.10217896481159476</v>
      </c>
      <c r="J26" s="25">
        <f>I26*10000</f>
        <v>1021.7896481159476</v>
      </c>
    </row>
    <row r="27" spans="1:10" x14ac:dyDescent="0.4">
      <c r="A27" s="6">
        <v>25</v>
      </c>
      <c r="B27" s="20" t="s">
        <v>58</v>
      </c>
      <c r="C27" s="6">
        <v>25</v>
      </c>
      <c r="D27" s="4">
        <v>44</v>
      </c>
      <c r="E27" s="34" t="s">
        <v>31</v>
      </c>
      <c r="F27" s="18">
        <v>71202</v>
      </c>
      <c r="G27" s="18">
        <v>71566</v>
      </c>
      <c r="H27" s="7">
        <v>703745</v>
      </c>
      <c r="I27" s="14">
        <f>G27/H27</f>
        <v>0.10169308485317835</v>
      </c>
      <c r="J27" s="10">
        <f>I27*10000</f>
        <v>1016.9308485317835</v>
      </c>
    </row>
    <row r="28" spans="1:10" x14ac:dyDescent="0.4">
      <c r="A28" s="20">
        <v>26</v>
      </c>
      <c r="B28" s="20" t="s">
        <v>58</v>
      </c>
      <c r="C28" s="20">
        <v>26</v>
      </c>
      <c r="D28" s="21">
        <v>10</v>
      </c>
      <c r="E28" s="35" t="s">
        <v>20</v>
      </c>
      <c r="F28" s="22">
        <v>361954</v>
      </c>
      <c r="G28" s="22">
        <v>363053</v>
      </c>
      <c r="H28" s="23">
        <v>3582194</v>
      </c>
      <c r="I28" s="24">
        <f>G28/H28</f>
        <v>0.10134934065547539</v>
      </c>
      <c r="J28" s="25">
        <f>I28*10000</f>
        <v>1013.493406554754</v>
      </c>
    </row>
    <row r="29" spans="1:10" x14ac:dyDescent="0.4">
      <c r="A29" s="6">
        <v>27</v>
      </c>
      <c r="B29" s="6" t="s">
        <v>58</v>
      </c>
      <c r="C29" s="6">
        <v>27</v>
      </c>
      <c r="D29" s="4">
        <v>37</v>
      </c>
      <c r="E29" s="34" t="s">
        <v>16</v>
      </c>
      <c r="F29" s="18">
        <v>102568</v>
      </c>
      <c r="G29" s="18">
        <v>102998</v>
      </c>
      <c r="H29" s="7">
        <v>1016323</v>
      </c>
      <c r="I29" s="14">
        <f>G29/H29</f>
        <v>0.10134376571227847</v>
      </c>
      <c r="J29" s="10">
        <f>I29*10000</f>
        <v>1013.4376571227848</v>
      </c>
    </row>
    <row r="30" spans="1:10" x14ac:dyDescent="0.4">
      <c r="A30" s="20">
        <v>28</v>
      </c>
      <c r="B30" s="20" t="s">
        <v>58</v>
      </c>
      <c r="C30" s="20">
        <v>28</v>
      </c>
      <c r="D30" s="21">
        <v>18</v>
      </c>
      <c r="E30" s="35" t="s">
        <v>11</v>
      </c>
      <c r="F30" s="22">
        <v>191743</v>
      </c>
      <c r="G30" s="22">
        <v>192547</v>
      </c>
      <c r="H30" s="23">
        <v>1908380</v>
      </c>
      <c r="I30" s="24">
        <f>G30/H30</f>
        <v>0.10089552395225269</v>
      </c>
      <c r="J30" s="25">
        <f>I30*10000</f>
        <v>1008.955239522527</v>
      </c>
    </row>
    <row r="31" spans="1:10" x14ac:dyDescent="0.4">
      <c r="A31" s="6">
        <v>29</v>
      </c>
      <c r="B31" s="6" t="s">
        <v>58</v>
      </c>
      <c r="C31" s="6">
        <v>29</v>
      </c>
      <c r="D31" s="4">
        <v>15</v>
      </c>
      <c r="E31" s="34" t="s">
        <v>14</v>
      </c>
      <c r="F31" s="18">
        <v>214904</v>
      </c>
      <c r="G31" s="18">
        <v>216469</v>
      </c>
      <c r="H31" s="17">
        <v>2152664</v>
      </c>
      <c r="I31" s="14">
        <f>G31/H31</f>
        <v>0.10055865662267777</v>
      </c>
      <c r="J31" s="10">
        <f>I31*10000</f>
        <v>1005.5865662267777</v>
      </c>
    </row>
    <row r="32" spans="1:10" ht="19.5" thickBot="1" x14ac:dyDescent="0.45">
      <c r="A32" s="28">
        <v>30</v>
      </c>
      <c r="B32" s="28" t="s">
        <v>58</v>
      </c>
      <c r="C32" s="28">
        <v>30</v>
      </c>
      <c r="D32" s="29">
        <v>33</v>
      </c>
      <c r="E32" s="36" t="s">
        <v>17</v>
      </c>
      <c r="F32" s="30">
        <v>111436</v>
      </c>
      <c r="G32" s="30">
        <v>111972</v>
      </c>
      <c r="H32" s="33">
        <v>1117827</v>
      </c>
      <c r="I32" s="31">
        <f>G32/H32</f>
        <v>0.10016934641943699</v>
      </c>
      <c r="J32" s="32">
        <f>I32*10000</f>
        <v>1001.6934641943699</v>
      </c>
    </row>
    <row r="33" spans="1:10" x14ac:dyDescent="0.4">
      <c r="A33" s="27">
        <v>31</v>
      </c>
      <c r="B33" s="27" t="s">
        <v>58</v>
      </c>
      <c r="C33" s="27">
        <v>31</v>
      </c>
      <c r="D33" s="37">
        <v>45</v>
      </c>
      <c r="E33" s="38" t="s">
        <v>33</v>
      </c>
      <c r="F33" s="39">
        <v>67084</v>
      </c>
      <c r="G33" s="39">
        <v>67278</v>
      </c>
      <c r="H33" s="47">
        <v>675710</v>
      </c>
      <c r="I33" s="40">
        <f>G33/H33</f>
        <v>9.9566382027792985E-2</v>
      </c>
      <c r="J33" s="41">
        <f>I33*10000</f>
        <v>995.66382027792986</v>
      </c>
    </row>
    <row r="34" spans="1:10" x14ac:dyDescent="0.4">
      <c r="A34" s="6">
        <v>32</v>
      </c>
      <c r="B34" s="6" t="s">
        <v>58</v>
      </c>
      <c r="C34" s="6">
        <v>32</v>
      </c>
      <c r="D34" s="4">
        <v>31</v>
      </c>
      <c r="E34" s="34" t="s">
        <v>1</v>
      </c>
      <c r="F34" s="18">
        <v>118507</v>
      </c>
      <c r="G34" s="18">
        <v>119100</v>
      </c>
      <c r="H34" s="7">
        <v>1204372</v>
      </c>
      <c r="I34" s="14">
        <f>G34/H34</f>
        <v>9.8889711816614795E-2</v>
      </c>
      <c r="J34" s="10">
        <f>I34*10000</f>
        <v>988.89711816614795</v>
      </c>
    </row>
    <row r="35" spans="1:10" x14ac:dyDescent="0.4">
      <c r="A35" s="6">
        <v>33</v>
      </c>
      <c r="B35" s="6" t="s">
        <v>58</v>
      </c>
      <c r="C35" s="6">
        <v>33</v>
      </c>
      <c r="D35" s="4">
        <v>4</v>
      </c>
      <c r="E35" s="34" t="s">
        <v>18</v>
      </c>
      <c r="F35" s="18">
        <v>722044</v>
      </c>
      <c r="G35" s="18">
        <v>724552</v>
      </c>
      <c r="H35" s="7">
        <v>7497521</v>
      </c>
      <c r="I35" s="14">
        <f>G35/H35</f>
        <v>9.6638875703049049E-2</v>
      </c>
      <c r="J35" s="10">
        <f>I35*10000</f>
        <v>966.38875703049052</v>
      </c>
    </row>
    <row r="36" spans="1:10" x14ac:dyDescent="0.4">
      <c r="A36" s="6">
        <v>34</v>
      </c>
      <c r="B36" s="6" t="s">
        <v>58</v>
      </c>
      <c r="C36" s="6">
        <v>34</v>
      </c>
      <c r="D36" s="4">
        <v>9</v>
      </c>
      <c r="E36" s="34" t="s">
        <v>34</v>
      </c>
      <c r="F36" s="18">
        <v>492156</v>
      </c>
      <c r="G36" s="18">
        <v>493773</v>
      </c>
      <c r="H36" s="7">
        <v>5117967</v>
      </c>
      <c r="I36" s="14">
        <f>G36/H36</f>
        <v>9.6478347750190652E-2</v>
      </c>
      <c r="J36" s="10">
        <f>I36*10000</f>
        <v>964.78347750190653</v>
      </c>
    </row>
    <row r="37" spans="1:10" x14ac:dyDescent="0.4">
      <c r="A37" s="6">
        <v>35</v>
      </c>
      <c r="B37" s="6" t="s">
        <v>58</v>
      </c>
      <c r="C37" s="6">
        <v>35</v>
      </c>
      <c r="D37" s="4">
        <v>26</v>
      </c>
      <c r="E37" s="34" t="s">
        <v>25</v>
      </c>
      <c r="F37" s="18">
        <v>134487</v>
      </c>
      <c r="G37" s="18">
        <v>134939</v>
      </c>
      <c r="H37" s="7">
        <v>1409388</v>
      </c>
      <c r="I37" s="14">
        <f>G37/H37</f>
        <v>9.574297496502028E-2</v>
      </c>
      <c r="J37" s="10">
        <f>I37*10000</f>
        <v>957.42974965020278</v>
      </c>
    </row>
    <row r="38" spans="1:10" x14ac:dyDescent="0.4">
      <c r="A38" s="6">
        <v>36</v>
      </c>
      <c r="B38" s="6" t="s">
        <v>58</v>
      </c>
      <c r="C38" s="6">
        <v>36</v>
      </c>
      <c r="D38" s="4">
        <v>30</v>
      </c>
      <c r="E38" s="34" t="s">
        <v>36</v>
      </c>
      <c r="F38" s="18">
        <v>120511</v>
      </c>
      <c r="G38" s="18">
        <v>120824</v>
      </c>
      <c r="H38" s="7">
        <v>1282571</v>
      </c>
      <c r="I38" s="14">
        <f>G38/H38</f>
        <v>9.4204531367074421E-2</v>
      </c>
      <c r="J38" s="10">
        <f>I38*10000</f>
        <v>942.04531367074424</v>
      </c>
    </row>
    <row r="39" spans="1:10" x14ac:dyDescent="0.4">
      <c r="A39" s="6">
        <v>37</v>
      </c>
      <c r="B39" s="6" t="s">
        <v>58</v>
      </c>
      <c r="C39" s="6">
        <v>37</v>
      </c>
      <c r="D39" s="4">
        <v>11</v>
      </c>
      <c r="E39" s="34" t="s">
        <v>10</v>
      </c>
      <c r="F39" s="18">
        <v>263645</v>
      </c>
      <c r="G39" s="18">
        <v>264574</v>
      </c>
      <c r="H39" s="7">
        <v>2841084</v>
      </c>
      <c r="I39" s="14">
        <f>G39/H39</f>
        <v>9.3124314522203502E-2</v>
      </c>
      <c r="J39" s="10">
        <f>I39*10000</f>
        <v>931.24314522203497</v>
      </c>
    </row>
    <row r="40" spans="1:10" x14ac:dyDescent="0.4">
      <c r="A40" s="6">
        <v>38</v>
      </c>
      <c r="B40" s="6" t="s">
        <v>58</v>
      </c>
      <c r="C40" s="6">
        <v>38</v>
      </c>
      <c r="D40" s="4">
        <v>24</v>
      </c>
      <c r="E40" s="34" t="s">
        <v>40</v>
      </c>
      <c r="F40" s="18">
        <v>137676</v>
      </c>
      <c r="G40" s="18">
        <v>138443</v>
      </c>
      <c r="H40" s="7">
        <v>1562310</v>
      </c>
      <c r="I40" s="14">
        <f>G40/H40</f>
        <v>8.8614295498332593E-2</v>
      </c>
      <c r="J40" s="10">
        <f>I40*10000</f>
        <v>886.14295498332592</v>
      </c>
    </row>
    <row r="41" spans="1:10" x14ac:dyDescent="0.4">
      <c r="A41" s="6">
        <v>39</v>
      </c>
      <c r="B41" s="6" t="s">
        <v>58</v>
      </c>
      <c r="C41" s="6">
        <v>39</v>
      </c>
      <c r="D41" s="4">
        <v>29</v>
      </c>
      <c r="E41" s="34" t="s">
        <v>26</v>
      </c>
      <c r="F41" s="18">
        <v>114069</v>
      </c>
      <c r="G41" s="18">
        <v>114500</v>
      </c>
      <c r="H41" s="7">
        <v>1305981</v>
      </c>
      <c r="I41" s="14">
        <f>G41/H41</f>
        <v>8.7673557272272717E-2</v>
      </c>
      <c r="J41" s="10">
        <f>I41*10000</f>
        <v>876.73557272272717</v>
      </c>
    </row>
    <row r="42" spans="1:10" x14ac:dyDescent="0.4">
      <c r="A42" s="6">
        <v>40</v>
      </c>
      <c r="B42" s="6" t="s">
        <v>58</v>
      </c>
      <c r="C42" s="6">
        <v>40</v>
      </c>
      <c r="D42" s="4">
        <v>7</v>
      </c>
      <c r="E42" s="34" t="s">
        <v>23</v>
      </c>
      <c r="F42" s="18">
        <v>445369</v>
      </c>
      <c r="G42" s="18">
        <v>447100</v>
      </c>
      <c r="H42" s="7">
        <v>5403823</v>
      </c>
      <c r="I42" s="14">
        <f>G42/H42</f>
        <v>8.273772105414999E-2</v>
      </c>
      <c r="J42" s="10">
        <f>I42*10000</f>
        <v>827.37721054149995</v>
      </c>
    </row>
    <row r="43" spans="1:10" x14ac:dyDescent="0.4">
      <c r="A43" s="20">
        <v>41</v>
      </c>
      <c r="B43" s="6" t="s">
        <v>58</v>
      </c>
      <c r="C43" s="20">
        <v>41</v>
      </c>
      <c r="D43" s="21">
        <v>1</v>
      </c>
      <c r="E43" s="35" t="s">
        <v>6</v>
      </c>
      <c r="F43" s="22">
        <v>1122976</v>
      </c>
      <c r="G43" s="22">
        <v>1128713</v>
      </c>
      <c r="H43" s="26">
        <v>14040732</v>
      </c>
      <c r="I43" s="24">
        <f>G43/H43</f>
        <v>8.0388472623791979E-2</v>
      </c>
      <c r="J43" s="25">
        <f>I43*10000</f>
        <v>803.88472623791984</v>
      </c>
    </row>
    <row r="44" spans="1:10" x14ac:dyDescent="0.4">
      <c r="A44" s="6">
        <v>42</v>
      </c>
      <c r="B44" s="6" t="s">
        <v>58</v>
      </c>
      <c r="C44" s="6">
        <v>42</v>
      </c>
      <c r="D44" s="4">
        <v>5</v>
      </c>
      <c r="E44" s="34" t="s">
        <v>8</v>
      </c>
      <c r="F44" s="18">
        <v>585304</v>
      </c>
      <c r="G44" s="18">
        <v>587445</v>
      </c>
      <c r="H44" s="7">
        <v>7337173</v>
      </c>
      <c r="I44" s="14">
        <f>G44/H44</f>
        <v>8.0064215468273678E-2</v>
      </c>
      <c r="J44" s="10">
        <f>I44*10000</f>
        <v>800.64215468273676</v>
      </c>
    </row>
    <row r="45" spans="1:10" x14ac:dyDescent="0.4">
      <c r="A45" s="6">
        <v>43</v>
      </c>
      <c r="B45" s="6" t="s">
        <v>58</v>
      </c>
      <c r="C45" s="6">
        <v>43</v>
      </c>
      <c r="D45" s="4">
        <v>3</v>
      </c>
      <c r="E45" s="34" t="s">
        <v>22</v>
      </c>
      <c r="F45" s="18">
        <v>699301</v>
      </c>
      <c r="G45" s="18">
        <v>702203</v>
      </c>
      <c r="H45" s="7">
        <v>8787414</v>
      </c>
      <c r="I45" s="14">
        <f>G45/H45</f>
        <v>7.9910085037532094E-2</v>
      </c>
      <c r="J45" s="10">
        <f>I45*10000</f>
        <v>799.10085037532099</v>
      </c>
    </row>
    <row r="46" spans="1:10" x14ac:dyDescent="0.4">
      <c r="A46" s="6">
        <v>44</v>
      </c>
      <c r="B46" s="6" t="s">
        <v>58</v>
      </c>
      <c r="C46" s="6">
        <v>44</v>
      </c>
      <c r="D46" s="4">
        <v>6</v>
      </c>
      <c r="E46" s="34" t="s">
        <v>9</v>
      </c>
      <c r="F46" s="18">
        <v>497002</v>
      </c>
      <c r="G46" s="18">
        <v>499086</v>
      </c>
      <c r="H46" s="17">
        <v>6275278</v>
      </c>
      <c r="I46" s="14">
        <f>G46/H46</f>
        <v>7.953209403631202E-2</v>
      </c>
      <c r="J46" s="10">
        <f>I46*10000</f>
        <v>795.32094036312026</v>
      </c>
    </row>
    <row r="47" spans="1:10" x14ac:dyDescent="0.4">
      <c r="A47" s="20">
        <v>45</v>
      </c>
      <c r="B47" s="6" t="s">
        <v>58</v>
      </c>
      <c r="C47" s="20">
        <v>45</v>
      </c>
      <c r="D47" s="21">
        <v>2</v>
      </c>
      <c r="E47" s="35" t="s">
        <v>7</v>
      </c>
      <c r="F47" s="22">
        <v>700323</v>
      </c>
      <c r="G47" s="22">
        <v>703228</v>
      </c>
      <c r="H47" s="26">
        <v>9232794</v>
      </c>
      <c r="I47" s="24">
        <f>G47/H47</f>
        <v>7.6166326249670471E-2</v>
      </c>
      <c r="J47" s="25">
        <f>I47*10000</f>
        <v>761.66326249670476</v>
      </c>
    </row>
    <row r="48" spans="1:10" x14ac:dyDescent="0.4">
      <c r="A48" s="6">
        <v>46</v>
      </c>
      <c r="B48" s="6" t="s">
        <v>58</v>
      </c>
      <c r="C48" s="6">
        <v>46</v>
      </c>
      <c r="D48" s="4">
        <v>13</v>
      </c>
      <c r="E48" s="34" t="s">
        <v>24</v>
      </c>
      <c r="F48" s="18">
        <v>188881</v>
      </c>
      <c r="G48" s="18">
        <v>189728</v>
      </c>
      <c r="H48" s="17">
        <v>2550404</v>
      </c>
      <c r="I48" s="14">
        <f>G48/H48</f>
        <v>7.4391351331004815E-2</v>
      </c>
      <c r="J48" s="10">
        <f>I48*10000</f>
        <v>743.91351331004819</v>
      </c>
    </row>
    <row r="49" spans="1:10" x14ac:dyDescent="0.4">
      <c r="A49" s="6">
        <v>47</v>
      </c>
      <c r="B49" s="6" t="s">
        <v>58</v>
      </c>
      <c r="C49" s="6">
        <v>47</v>
      </c>
      <c r="D49" s="4">
        <v>25</v>
      </c>
      <c r="E49" s="34" t="s">
        <v>41</v>
      </c>
      <c r="F49" s="18">
        <v>72109</v>
      </c>
      <c r="G49" s="18">
        <v>72605</v>
      </c>
      <c r="H49" s="7">
        <v>1468634</v>
      </c>
      <c r="I49" s="14">
        <f>G49/H49</f>
        <v>4.9437095968090074E-2</v>
      </c>
      <c r="J49" s="10">
        <f>I49*10000</f>
        <v>494.37095968090074</v>
      </c>
    </row>
    <row r="50" spans="1:10" x14ac:dyDescent="0.4">
      <c r="C50" s="3"/>
      <c r="D50" s="1"/>
      <c r="H50" s="2"/>
      <c r="J50" s="12"/>
    </row>
    <row r="51" spans="1:10" x14ac:dyDescent="0.4">
      <c r="C51" s="3"/>
      <c r="D51" s="1"/>
      <c r="H51" s="2"/>
      <c r="J51" s="12"/>
    </row>
    <row r="52" spans="1:10" x14ac:dyDescent="0.4">
      <c r="C52" s="6"/>
      <c r="D52" s="1"/>
      <c r="H52" s="2"/>
      <c r="J52" s="12"/>
    </row>
  </sheetData>
  <sortState xmlns:xlrd2="http://schemas.microsoft.com/office/spreadsheetml/2017/richdata2" ref="C3:J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2023-03-17T02:41:10Z</cp:lastPrinted>
  <dcterms:created xsi:type="dcterms:W3CDTF">2020-04-09T01:22:06Z</dcterms:created>
  <dcterms:modified xsi:type="dcterms:W3CDTF">2023-03-31T02:08:49Z</dcterms:modified>
</cp:coreProperties>
</file>